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650" tabRatio="953" activeTab="6"/>
  </bookViews>
  <sheets>
    <sheet name="Raw Data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Q7" sheetId="8" r:id="rId8"/>
    <sheet name="Q8" sheetId="9" r:id="rId9"/>
    <sheet name="Q9" sheetId="10" r:id="rId10"/>
    <sheet name="Q10" sheetId="11" r:id="rId11"/>
    <sheet name="Q11" sheetId="12" r:id="rId12"/>
    <sheet name="Q12" sheetId="13" r:id="rId13"/>
    <sheet name="Q13" sheetId="14" r:id="rId14"/>
    <sheet name="Sheet1" sheetId="15" r:id="rId15"/>
    <sheet name="Totals" sheetId="16" r:id="rId16"/>
  </sheets>
  <definedNames/>
  <calcPr fullCalcOnLoad="1"/>
</workbook>
</file>

<file path=xl/sharedStrings.xml><?xml version="1.0" encoding="utf-8"?>
<sst xmlns="http://schemas.openxmlformats.org/spreadsheetml/2006/main" count="6" uniqueCount="6">
  <si>
    <t>Question</t>
  </si>
  <si>
    <t>Strongly Agree</t>
  </si>
  <si>
    <t>Agree</t>
  </si>
  <si>
    <t>Disagree</t>
  </si>
  <si>
    <t>Strongly Disagree</t>
  </si>
  <si>
    <t>Don't Know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</si>
</sst>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worksheet" Target="worksheets/sheet2.xml" /><Relationship Id="rId16" Type="http://schemas.openxmlformats.org/officeDocument/2006/relationships/chartsheet" Target="chartsheets/sheet14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Q1. The nurseryl helps my child to be more confident.</a:t>
            </a:r>
          </a:p>
        </c:rich>
      </c:tx>
      <c:layout>
        <c:manualLayout>
          <c:xMode val="factor"/>
          <c:yMode val="factor"/>
          <c:x val="0.07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Data'!$AP$1:$AT$1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Data'!$AP$2:$AT$2</c:f>
              <c:numCache>
                <c:ptCount val="5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45525"/>
          <c:w val="0.216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Q10. The nursery asks for my views.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Data'!$AP$1:$AT$1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Data'!$AP$11:$AT$11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45525"/>
          <c:w val="0.220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Q11. The nursery takes my views into account.</a:t>
            </a:r>
          </a:p>
        </c:rich>
      </c:tx>
      <c:layout>
        <c:manualLayout>
          <c:xMode val="factor"/>
          <c:yMode val="factor"/>
          <c:x val="-0.18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Data'!$AP$1:$AT$1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Data'!$AP$12:$AT$12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45525"/>
          <c:w val="0.218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Q12. Overall, I am happy with the care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education my child gets in the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nursery.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Data'!$AP$1:$AT$1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Data'!$AP$13:$AT$13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45525"/>
          <c:w val="0.231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Q13. The nursery has good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arrangements for children starting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nursery, moving between stages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starting school.</a:t>
            </a:r>
          </a:p>
        </c:rich>
      </c:tx>
      <c:layout>
        <c:manualLayout>
          <c:xMode val="factor"/>
          <c:yMode val="factor"/>
          <c:x val="-0.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Data'!$AP$1:$AT$1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Data'!$AP$14:$AT$14</c:f>
              <c:numCache>
                <c:ptCount val="5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45525"/>
          <c:w val="0.216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Data'!$AP$1:$AT$1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Data'!$AP$16:$AT$16</c:f>
              <c:numCache>
                <c:ptCount val="5"/>
                <c:pt idx="0">
                  <c:v>50</c:v>
                </c:pt>
                <c:pt idx="1">
                  <c:v>46</c:v>
                </c:pt>
                <c:pt idx="2">
                  <c:v>18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25"/>
          <c:y val="0.45525"/>
          <c:w val="0.214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Q2. My child enjoys learning at the nursery.</a:t>
            </a:r>
          </a:p>
        </c:rich>
      </c:tx>
      <c:layout>
        <c:manualLayout>
          <c:xMode val="factor"/>
          <c:yMode val="factor"/>
          <c:x val="-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Data'!$AP$1:$AT$1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Data'!$AP$3:$AT$3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"/>
          <c:y val="0.45525"/>
          <c:w val="0.22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Q3. My child's learning is progressing well.</a:t>
            </a:r>
          </a:p>
        </c:rich>
      </c:tx>
      <c:layout>
        <c:manualLayout>
          <c:xMode val="factor"/>
          <c:yMode val="factor"/>
          <c:x val="-0.09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Data'!$AP$1:$AT$1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Data'!$AP$4:$AT$4</c:f>
              <c:numCache>
                <c:ptCount val="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45525"/>
          <c:w val="0.211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Q4. My child finds most learning experiences stimulating and challenging.</a:t>
            </a:r>
          </a:p>
        </c:rich>
      </c:tx>
      <c:layout>
        <c:manualLayout>
          <c:xMode val="factor"/>
          <c:yMode val="factor"/>
          <c:x val="0.15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Data'!$AP$1:$AT$1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Data'!$AP$5:$AT$5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"/>
          <c:y val="0.45525"/>
          <c:w val="0.217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Q5. The nurseryl keeps me well informed about my child's progress.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Data'!$AP$1:$AT$1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Data'!$AP$6:$AT$6</c:f>
              <c:numCache>
                <c:ptCount val="5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45525"/>
          <c:w val="0.220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Q6. My child feels safe in the nursery.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Data'!$AP$1:$AT$1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Data'!$AP$7:$AT$7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"/>
          <c:y val="0.45525"/>
          <c:w val="0.227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Q7. My child is treated fairly in the nursery.</a:t>
            </a:r>
          </a:p>
        </c:rich>
      </c:tx>
      <c:layout>
        <c:manualLayout>
          <c:xMode val="factor"/>
          <c:yMode val="factor"/>
          <c:x val="-0.1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Data'!$AP$1:$AT$1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Data'!$AP$8:$AT$8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45525"/>
          <c:w val="0.216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Q8. I feel staff really know my child as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 individual and support him or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her well.</a:t>
            </a:r>
          </a:p>
        </c:rich>
      </c:tx>
      <c:layout>
        <c:manualLayout>
          <c:xMode val="factor"/>
          <c:yMode val="factor"/>
          <c:x val="-0.064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Data'!$AP$1:$AT$1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Data'!$AP$9:$AT$9</c:f>
              <c:numCache>
                <c:ptCount val="5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"/>
          <c:y val="0.45525"/>
          <c:w val="0.227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Q9. Staff work in partnership with me to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care for and educate my child.</a:t>
            </a:r>
          </a:p>
        </c:rich>
      </c:tx>
      <c:layout>
        <c:manualLayout>
          <c:xMode val="factor"/>
          <c:yMode val="factor"/>
          <c:x val="-0.08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Data'!$AP$1:$AT$1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Data'!$AP$10:$AT$10</c:f>
              <c:numCache>
                <c:ptCount val="5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45525"/>
          <c:w val="0.220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zoomScalePageLayoutView="0" workbookViewId="0" topLeftCell="T1">
      <selection activeCell="AC14" sqref="AC14"/>
    </sheetView>
  </sheetViews>
  <sheetFormatPr defaultColWidth="9.140625" defaultRowHeight="12.75"/>
  <cols>
    <col min="1" max="1" width="14.140625" style="2" customWidth="1"/>
    <col min="2" max="41" width="3.8515625" style="0" customWidth="1"/>
    <col min="42" max="46" width="5.140625" style="0" customWidth="1"/>
    <col min="47" max="49" width="5.421875" style="0" customWidth="1"/>
  </cols>
  <sheetData>
    <row r="1" spans="1:46" ht="15">
      <c r="A1" s="2" t="s">
        <v>0</v>
      </c>
      <c r="T1">
        <v>2</v>
      </c>
      <c r="U1">
        <v>1</v>
      </c>
      <c r="V1">
        <v>1</v>
      </c>
      <c r="W1">
        <v>2</v>
      </c>
      <c r="X1">
        <v>3</v>
      </c>
      <c r="Y1">
        <v>3</v>
      </c>
      <c r="Z1">
        <v>2</v>
      </c>
      <c r="AA1">
        <v>1</v>
      </c>
      <c r="AB1">
        <v>1</v>
      </c>
      <c r="AC1">
        <v>2</v>
      </c>
      <c r="AP1" s="1" t="s">
        <v>1</v>
      </c>
      <c r="AQ1" s="1" t="s">
        <v>2</v>
      </c>
      <c r="AR1" s="1" t="s">
        <v>3</v>
      </c>
      <c r="AS1" s="1" t="s">
        <v>4</v>
      </c>
      <c r="AT1" s="1" t="s">
        <v>5</v>
      </c>
    </row>
    <row r="2" spans="1:46" ht="15">
      <c r="A2" s="2">
        <v>1</v>
      </c>
      <c r="T2">
        <v>1</v>
      </c>
      <c r="U2">
        <v>1</v>
      </c>
      <c r="V2">
        <v>1</v>
      </c>
      <c r="W2">
        <v>2</v>
      </c>
      <c r="X2">
        <v>5</v>
      </c>
      <c r="Y2">
        <v>5</v>
      </c>
      <c r="Z2">
        <v>2</v>
      </c>
      <c r="AA2">
        <v>1</v>
      </c>
      <c r="AB2">
        <v>1</v>
      </c>
      <c r="AC2">
        <v>1</v>
      </c>
      <c r="AP2">
        <f aca="true" t="shared" si="0" ref="AP2:AP13">+COUNTIF($B2:$AO2,"=1")</f>
        <v>6</v>
      </c>
      <c r="AQ2">
        <f aca="true" t="shared" si="1" ref="AQ2:AQ13">+COUNTIF($B2:$AO2,"=2")</f>
        <v>2</v>
      </c>
      <c r="AR2">
        <f aca="true" t="shared" si="2" ref="AR2:AR13">+COUNTIF($B2:$AO2,"=3")</f>
        <v>0</v>
      </c>
      <c r="AS2">
        <f aca="true" t="shared" si="3" ref="AS2:AS13">+COUNTIF($B2:$AO2,"=4")</f>
        <v>0</v>
      </c>
      <c r="AT2">
        <f aca="true" t="shared" si="4" ref="AT2:AT13">+COUNTIF($B2:$AO2,"=5")</f>
        <v>2</v>
      </c>
    </row>
    <row r="3" spans="1:46" ht="15">
      <c r="A3" s="2">
        <f>A2+1</f>
        <v>2</v>
      </c>
      <c r="T3">
        <v>2</v>
      </c>
      <c r="U3">
        <v>1</v>
      </c>
      <c r="V3">
        <v>1</v>
      </c>
      <c r="W3">
        <v>2</v>
      </c>
      <c r="X3">
        <v>3</v>
      </c>
      <c r="Y3">
        <v>3</v>
      </c>
      <c r="Z3">
        <v>2</v>
      </c>
      <c r="AA3">
        <v>1</v>
      </c>
      <c r="AB3">
        <v>1</v>
      </c>
      <c r="AC3">
        <v>2</v>
      </c>
      <c r="AP3">
        <f t="shared" si="0"/>
        <v>4</v>
      </c>
      <c r="AQ3">
        <f t="shared" si="1"/>
        <v>4</v>
      </c>
      <c r="AR3">
        <f t="shared" si="2"/>
        <v>2</v>
      </c>
      <c r="AS3">
        <f t="shared" si="3"/>
        <v>0</v>
      </c>
      <c r="AT3">
        <f t="shared" si="4"/>
        <v>0</v>
      </c>
    </row>
    <row r="4" spans="1:46" ht="15">
      <c r="A4" s="2">
        <f aca="true" t="shared" si="5" ref="A4:A14">A3+1</f>
        <v>3</v>
      </c>
      <c r="T4">
        <v>3</v>
      </c>
      <c r="U4">
        <v>1</v>
      </c>
      <c r="V4">
        <v>1</v>
      </c>
      <c r="W4">
        <v>2</v>
      </c>
      <c r="X4">
        <v>3</v>
      </c>
      <c r="Y4">
        <v>3</v>
      </c>
      <c r="Z4">
        <v>2</v>
      </c>
      <c r="AA4">
        <v>1</v>
      </c>
      <c r="AB4">
        <v>1</v>
      </c>
      <c r="AC4">
        <v>3</v>
      </c>
      <c r="AP4">
        <f t="shared" si="0"/>
        <v>4</v>
      </c>
      <c r="AQ4">
        <f t="shared" si="1"/>
        <v>2</v>
      </c>
      <c r="AR4">
        <f t="shared" si="2"/>
        <v>4</v>
      </c>
      <c r="AS4">
        <f t="shared" si="3"/>
        <v>0</v>
      </c>
      <c r="AT4">
        <f t="shared" si="4"/>
        <v>0</v>
      </c>
    </row>
    <row r="5" spans="1:46" ht="15">
      <c r="A5" s="2">
        <f t="shared" si="5"/>
        <v>4</v>
      </c>
      <c r="T5">
        <v>2</v>
      </c>
      <c r="U5">
        <v>1</v>
      </c>
      <c r="V5">
        <v>1</v>
      </c>
      <c r="W5">
        <v>2</v>
      </c>
      <c r="X5">
        <v>3</v>
      </c>
      <c r="Y5">
        <v>3</v>
      </c>
      <c r="Z5">
        <v>2</v>
      </c>
      <c r="AA5">
        <v>1</v>
      </c>
      <c r="AB5">
        <v>1</v>
      </c>
      <c r="AC5">
        <v>2</v>
      </c>
      <c r="AP5" s="1">
        <f t="shared" si="0"/>
        <v>4</v>
      </c>
      <c r="AQ5" s="1">
        <f t="shared" si="1"/>
        <v>4</v>
      </c>
      <c r="AR5" s="1">
        <f t="shared" si="2"/>
        <v>2</v>
      </c>
      <c r="AS5" s="1">
        <f t="shared" si="3"/>
        <v>0</v>
      </c>
      <c r="AT5" s="1">
        <f t="shared" si="4"/>
        <v>0</v>
      </c>
    </row>
    <row r="6" spans="1:46" ht="15">
      <c r="A6" s="2">
        <f t="shared" si="5"/>
        <v>5</v>
      </c>
      <c r="T6">
        <v>2</v>
      </c>
      <c r="U6">
        <v>1</v>
      </c>
      <c r="V6">
        <v>1</v>
      </c>
      <c r="W6">
        <v>2</v>
      </c>
      <c r="X6">
        <v>2</v>
      </c>
      <c r="Y6">
        <v>2</v>
      </c>
      <c r="Z6">
        <v>2</v>
      </c>
      <c r="AA6">
        <v>1</v>
      </c>
      <c r="AB6">
        <v>1</v>
      </c>
      <c r="AC6">
        <v>2</v>
      </c>
      <c r="AP6" s="1">
        <f t="shared" si="0"/>
        <v>4</v>
      </c>
      <c r="AQ6" s="1">
        <f t="shared" si="1"/>
        <v>6</v>
      </c>
      <c r="AR6" s="1">
        <f t="shared" si="2"/>
        <v>0</v>
      </c>
      <c r="AS6" s="1">
        <f t="shared" si="3"/>
        <v>0</v>
      </c>
      <c r="AT6" s="1">
        <f t="shared" si="4"/>
        <v>0</v>
      </c>
    </row>
    <row r="7" spans="1:46" ht="15">
      <c r="A7" s="2">
        <f t="shared" si="5"/>
        <v>6</v>
      </c>
      <c r="T7">
        <v>2</v>
      </c>
      <c r="U7">
        <v>1</v>
      </c>
      <c r="V7">
        <v>1</v>
      </c>
      <c r="W7">
        <v>2</v>
      </c>
      <c r="X7">
        <v>3</v>
      </c>
      <c r="Y7">
        <v>3</v>
      </c>
      <c r="Z7">
        <v>2</v>
      </c>
      <c r="AA7">
        <v>1</v>
      </c>
      <c r="AB7">
        <v>1</v>
      </c>
      <c r="AC7">
        <v>2</v>
      </c>
      <c r="AP7" s="1">
        <f t="shared" si="0"/>
        <v>4</v>
      </c>
      <c r="AQ7" s="1">
        <f t="shared" si="1"/>
        <v>4</v>
      </c>
      <c r="AR7" s="1">
        <f t="shared" si="2"/>
        <v>2</v>
      </c>
      <c r="AS7" s="1">
        <f t="shared" si="3"/>
        <v>0</v>
      </c>
      <c r="AT7" s="1">
        <f t="shared" si="4"/>
        <v>0</v>
      </c>
    </row>
    <row r="8" spans="1:46" ht="15">
      <c r="A8" s="2">
        <f t="shared" si="5"/>
        <v>7</v>
      </c>
      <c r="T8">
        <v>2</v>
      </c>
      <c r="U8">
        <v>1</v>
      </c>
      <c r="V8">
        <v>1</v>
      </c>
      <c r="W8">
        <v>2</v>
      </c>
      <c r="X8">
        <v>5</v>
      </c>
      <c r="Y8">
        <v>5</v>
      </c>
      <c r="Z8">
        <v>2</v>
      </c>
      <c r="AA8">
        <v>1</v>
      </c>
      <c r="AB8">
        <v>1</v>
      </c>
      <c r="AC8">
        <v>2</v>
      </c>
      <c r="AP8" s="1">
        <f t="shared" si="0"/>
        <v>4</v>
      </c>
      <c r="AQ8" s="1">
        <f t="shared" si="1"/>
        <v>4</v>
      </c>
      <c r="AR8" s="1">
        <f t="shared" si="2"/>
        <v>0</v>
      </c>
      <c r="AS8" s="1">
        <f t="shared" si="3"/>
        <v>0</v>
      </c>
      <c r="AT8" s="1">
        <f t="shared" si="4"/>
        <v>2</v>
      </c>
    </row>
    <row r="9" spans="1:46" ht="15">
      <c r="A9" s="2">
        <f t="shared" si="5"/>
        <v>8</v>
      </c>
      <c r="T9">
        <v>3</v>
      </c>
      <c r="U9">
        <v>1</v>
      </c>
      <c r="V9">
        <v>1</v>
      </c>
      <c r="W9">
        <v>2</v>
      </c>
      <c r="X9">
        <v>5</v>
      </c>
      <c r="Y9">
        <v>5</v>
      </c>
      <c r="Z9">
        <v>2</v>
      </c>
      <c r="AA9">
        <v>1</v>
      </c>
      <c r="AB9">
        <v>1</v>
      </c>
      <c r="AC9">
        <v>3</v>
      </c>
      <c r="AP9" s="1">
        <f t="shared" si="0"/>
        <v>4</v>
      </c>
      <c r="AQ9" s="1">
        <f t="shared" si="1"/>
        <v>2</v>
      </c>
      <c r="AR9" s="1">
        <f t="shared" si="2"/>
        <v>2</v>
      </c>
      <c r="AS9" s="1">
        <f t="shared" si="3"/>
        <v>0</v>
      </c>
      <c r="AT9" s="1">
        <f t="shared" si="4"/>
        <v>2</v>
      </c>
    </row>
    <row r="10" spans="1:46" ht="15">
      <c r="A10" s="2">
        <f t="shared" si="5"/>
        <v>9</v>
      </c>
      <c r="T10">
        <v>2</v>
      </c>
      <c r="U10">
        <v>1</v>
      </c>
      <c r="V10">
        <v>1</v>
      </c>
      <c r="W10">
        <v>2</v>
      </c>
      <c r="X10">
        <v>2</v>
      </c>
      <c r="Y10">
        <v>2</v>
      </c>
      <c r="Z10">
        <v>2</v>
      </c>
      <c r="AA10">
        <v>1</v>
      </c>
      <c r="AB10">
        <v>1</v>
      </c>
      <c r="AC10">
        <v>2</v>
      </c>
      <c r="AP10" s="1">
        <f t="shared" si="0"/>
        <v>4</v>
      </c>
      <c r="AQ10" s="1">
        <f t="shared" si="1"/>
        <v>6</v>
      </c>
      <c r="AR10" s="1">
        <f t="shared" si="2"/>
        <v>0</v>
      </c>
      <c r="AS10" s="1">
        <f t="shared" si="3"/>
        <v>0</v>
      </c>
      <c r="AT10" s="1">
        <f t="shared" si="4"/>
        <v>0</v>
      </c>
    </row>
    <row r="11" spans="1:46" ht="15">
      <c r="A11" s="2">
        <f t="shared" si="5"/>
        <v>10</v>
      </c>
      <c r="T11">
        <v>2</v>
      </c>
      <c r="U11">
        <v>1</v>
      </c>
      <c r="V11">
        <v>1</v>
      </c>
      <c r="W11">
        <v>2</v>
      </c>
      <c r="X11">
        <v>3</v>
      </c>
      <c r="Y11">
        <v>3</v>
      </c>
      <c r="Z11">
        <v>2</v>
      </c>
      <c r="AA11">
        <v>1</v>
      </c>
      <c r="AB11">
        <v>1</v>
      </c>
      <c r="AC11">
        <v>2</v>
      </c>
      <c r="AP11" s="1">
        <f t="shared" si="0"/>
        <v>4</v>
      </c>
      <c r="AQ11" s="1">
        <f t="shared" si="1"/>
        <v>4</v>
      </c>
      <c r="AR11" s="1">
        <f t="shared" si="2"/>
        <v>2</v>
      </c>
      <c r="AS11" s="1">
        <f t="shared" si="3"/>
        <v>0</v>
      </c>
      <c r="AT11" s="1">
        <f t="shared" si="4"/>
        <v>0</v>
      </c>
    </row>
    <row r="12" spans="1:46" ht="15">
      <c r="A12" s="2">
        <f t="shared" si="5"/>
        <v>11</v>
      </c>
      <c r="T12">
        <v>2</v>
      </c>
      <c r="U12">
        <v>1</v>
      </c>
      <c r="V12">
        <v>1</v>
      </c>
      <c r="W12">
        <v>2</v>
      </c>
      <c r="X12">
        <v>3</v>
      </c>
      <c r="Y12">
        <v>3</v>
      </c>
      <c r="Z12">
        <v>2</v>
      </c>
      <c r="AA12">
        <v>1</v>
      </c>
      <c r="AB12">
        <v>1</v>
      </c>
      <c r="AC12">
        <v>2</v>
      </c>
      <c r="AP12" s="1">
        <f t="shared" si="0"/>
        <v>4</v>
      </c>
      <c r="AQ12" s="1">
        <f t="shared" si="1"/>
        <v>4</v>
      </c>
      <c r="AR12" s="1">
        <f t="shared" si="2"/>
        <v>2</v>
      </c>
      <c r="AS12" s="1">
        <f t="shared" si="3"/>
        <v>0</v>
      </c>
      <c r="AT12" s="1">
        <f t="shared" si="4"/>
        <v>0</v>
      </c>
    </row>
    <row r="13" spans="1:46" ht="15">
      <c r="A13" s="2">
        <f t="shared" si="5"/>
        <v>12</v>
      </c>
      <c r="T13">
        <v>2</v>
      </c>
      <c r="U13">
        <v>1</v>
      </c>
      <c r="V13">
        <v>1</v>
      </c>
      <c r="W13">
        <v>2</v>
      </c>
      <c r="X13">
        <v>3</v>
      </c>
      <c r="Y13">
        <v>3</v>
      </c>
      <c r="Z13">
        <v>2</v>
      </c>
      <c r="AA13">
        <v>1</v>
      </c>
      <c r="AB13">
        <v>1</v>
      </c>
      <c r="AC13">
        <v>2</v>
      </c>
      <c r="AP13" s="1">
        <f t="shared" si="0"/>
        <v>4</v>
      </c>
      <c r="AQ13" s="1">
        <f t="shared" si="1"/>
        <v>4</v>
      </c>
      <c r="AR13" s="1">
        <f t="shared" si="2"/>
        <v>2</v>
      </c>
      <c r="AS13" s="1">
        <f t="shared" si="3"/>
        <v>0</v>
      </c>
      <c r="AT13" s="1">
        <f t="shared" si="4"/>
        <v>0</v>
      </c>
    </row>
    <row r="14" spans="1:47" ht="15">
      <c r="A14" s="2">
        <f t="shared" si="5"/>
        <v>13</v>
      </c>
      <c r="AP14" s="3"/>
      <c r="AQ14" s="3"/>
      <c r="AR14" s="3"/>
      <c r="AS14" s="3"/>
      <c r="AT14" s="3"/>
      <c r="AU14" s="3"/>
    </row>
    <row r="16" spans="42:46" ht="15">
      <c r="AP16" s="1">
        <f>SUM(AP2:AP15)</f>
        <v>50</v>
      </c>
      <c r="AQ16" s="1">
        <f>SUM(AQ2:AQ15)</f>
        <v>46</v>
      </c>
      <c r="AR16" s="1">
        <f>SUM(AR2:AR15)</f>
        <v>18</v>
      </c>
      <c r="AS16" s="1">
        <f>SUM(AS2:AS15)</f>
        <v>0</v>
      </c>
      <c r="AT16" s="1">
        <f>SUM(AT2:AT15)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Helen</dc:creator>
  <cp:keywords/>
  <dc:description/>
  <cp:lastModifiedBy>Helen James</cp:lastModifiedBy>
  <dcterms:created xsi:type="dcterms:W3CDTF">2008-06-23T19:22:15Z</dcterms:created>
  <dcterms:modified xsi:type="dcterms:W3CDTF">2016-06-28T09:35:10Z</dcterms:modified>
  <cp:category/>
  <cp:version/>
  <cp:contentType/>
  <cp:contentStatus/>
</cp:coreProperties>
</file>